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S:\DU\UU\REPOZYTORIUM POSTĘPOWAŃ\2024\EOP\20242620 Meble dla EOP OD Zielona Góra\4. WZ wersje\"/>
    </mc:Choice>
  </mc:AlternateContent>
  <xr:revisionPtr revIDLastSave="0" documentId="13_ncr:1_{871A787B-14E7-4A7C-BFD1-49012D91776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ałącznik nr 1a do WZ" sheetId="4" r:id="rId1"/>
  </sheets>
  <definedNames>
    <definedName name="_xlnm.Print_Area" localSheetId="0">'Załącznik nr 1a do WZ'!$A$1:$G$84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4" l="1"/>
  <c r="G78" i="4" s="1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11" i="4"/>
  <c r="G77" i="4"/>
</calcChain>
</file>

<file path=xl/sharedStrings.xml><?xml version="1.0" encoding="utf-8"?>
<sst xmlns="http://schemas.openxmlformats.org/spreadsheetml/2006/main" count="220" uniqueCount="63">
  <si>
    <t>(pieczęć wykonawcy)</t>
  </si>
  <si>
    <t>ZAŁĄCZNIK NR 1a - FORMULARZ CENOWY</t>
  </si>
  <si>
    <t>Lp.</t>
  </si>
  <si>
    <t>Nazwa produktu</t>
  </si>
  <si>
    <t>Spełnia wymagania wskazane w Opisie przedmiotu zamówienia rozdział II WZ</t>
  </si>
  <si>
    <t>(A)</t>
  </si>
  <si>
    <t>Jednostka miary</t>
  </si>
  <si>
    <t>Cena jednostkowa PLN/netto</t>
  </si>
  <si>
    <t>(B)</t>
  </si>
  <si>
    <t>Wartość zamówienia</t>
  </si>
  <si>
    <t>(C=A*B)</t>
  </si>
  <si>
    <t>szt.</t>
  </si>
  <si>
    <t>Łączna cena netto oferty:</t>
  </si>
  <si>
    <t>Tak</t>
  </si>
  <si>
    <t>Uwaga</t>
  </si>
  <si>
    <r>
      <rPr>
        <b/>
        <sz val="9"/>
        <color rgb="FFFF0000"/>
        <rFont val="Calibri"/>
        <family val="2"/>
        <charset val="238"/>
        <scheme val="minor"/>
      </rPr>
      <t>UWAGA: Prosimy o wypełnienie wyłącznie komórek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rgb="FFFF0000"/>
        <rFont val="Calibri"/>
        <family val="2"/>
        <charset val="238"/>
        <scheme val="minor"/>
      </rPr>
      <t>oznaczonych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rgb="FF0070C0"/>
        <rFont val="Calibri"/>
        <family val="2"/>
        <charset val="238"/>
        <scheme val="minor"/>
      </rPr>
      <t>kolorem niebieskim</t>
    </r>
  </si>
  <si>
    <t>Ilość</t>
  </si>
  <si>
    <t xml:space="preserve">Podana cena powinna obejmować wszystkie koszty związane z realizacją Przedmiotu Zamówienia w tym koszty produkcji, dostawy i montażu. Informację o cenie proszę złożyć w kwocie netto. Cena musi być podana w złotych polskich, z dokładnością do dwóch miejsc po przecinku </t>
  </si>
  <si>
    <t>Podpis przedstawiciela(i) Wykonawcy</t>
  </si>
  <si>
    <t>Mała podręczna szafa przybiurkowa</t>
  </si>
  <si>
    <t>Szafa aktowa przybiurkowa - front żaluzjowy otwierany na lewo</t>
  </si>
  <si>
    <t>Szafa aktowa przybiurkowa - front żaluzjowy otwierany na prawo</t>
  </si>
  <si>
    <t xml:space="preserve">Klasyczny stolik </t>
  </si>
  <si>
    <t>Kontener podbiurkowy mobilny z piórnikiem</t>
  </si>
  <si>
    <t>Kontener mobilny z piórnikiem</t>
  </si>
  <si>
    <t>Krzesło konferencyjne</t>
  </si>
  <si>
    <t xml:space="preserve">Krzesło konferencyjne </t>
  </si>
  <si>
    <t>Szafa wąska słupek</t>
  </si>
  <si>
    <t>Niska wąska szafka</t>
  </si>
  <si>
    <t>Szafka wąska na dokumenty wysoka słupek</t>
  </si>
  <si>
    <t>Szafa dwudzielna aktowa z półką</t>
  </si>
  <si>
    <t>Szafa duża aktowa</t>
  </si>
  <si>
    <t>Szafa ubraniowa lewa</t>
  </si>
  <si>
    <t>Szafa ubraniowa prawa</t>
  </si>
  <si>
    <t>Pulpit pod blat, szuflada na klawiaturę</t>
  </si>
  <si>
    <t>Szafa na dokumenty</t>
  </si>
  <si>
    <t>Niska szafka z drzwiami i półką</t>
  </si>
  <si>
    <t>Niska szafka z żaluzją</t>
  </si>
  <si>
    <t>Nadstawka</t>
  </si>
  <si>
    <t>Niska szafka</t>
  </si>
  <si>
    <t>Szafka wąska otwarta</t>
  </si>
  <si>
    <t>Szafa aktowa wąska lewa</t>
  </si>
  <si>
    <t>Szafa aktowa wąska prawa</t>
  </si>
  <si>
    <t>Szafa półotwarta aktowa</t>
  </si>
  <si>
    <t>Szafa aktowa</t>
  </si>
  <si>
    <t>Szafa ubraniowa z półkami</t>
  </si>
  <si>
    <t>Duża szafa aktowa przesuwne drzwi</t>
  </si>
  <si>
    <t>Duża szafa aktowa z żaluzją</t>
  </si>
  <si>
    <t>Szafa półubraniowa, półaktowa, drzwi przesuwne</t>
  </si>
  <si>
    <t>Szafa aktowa, z sekcją ubraniową</t>
  </si>
  <si>
    <t>Szafa ubraniowa</t>
  </si>
  <si>
    <t>Stolik kawowy</t>
  </si>
  <si>
    <t>Stolik biurowy</t>
  </si>
  <si>
    <t>Biurko</t>
  </si>
  <si>
    <t xml:space="preserve">Biurko </t>
  </si>
  <si>
    <t>Biurko z blatem kształtowym prawe</t>
  </si>
  <si>
    <t>Biurko z blatem kształtowym lewe</t>
  </si>
  <si>
    <t>Biurko prostokątne</t>
  </si>
  <si>
    <t xml:space="preserve">Fotel </t>
  </si>
  <si>
    <t>Wieszak</t>
  </si>
  <si>
    <t>TAK</t>
  </si>
  <si>
    <t>oznaczenie sprawy: 1200/BW40/ZD/KZ/2024/0000111792</t>
  </si>
  <si>
    <t>Dostawa i montaż fabrycznie nowych mebli biurowych dla OD Zielona Góra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</si>
</sst>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General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b/>
      <u val="singleAccounting"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165" fontId="3" fillId="0" borderId="0"/>
    <xf numFmtId="44" fontId="6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7" fillId="0" borderId="0" xfId="0" applyFont="1" applyFill="1" applyAlignment="1" applyProtection="1">
      <alignment vertical="center" wrapText="1"/>
    </xf>
    <xf numFmtId="0" fontId="10" fillId="0" borderId="0" xfId="0" applyFont="1" applyProtection="1"/>
    <xf numFmtId="0" fontId="11" fillId="0" borderId="0" xfId="0" applyFont="1" applyProtection="1"/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44" fontId="14" fillId="0" borderId="7" xfId="0" applyNumberFormat="1" applyFont="1" applyBorder="1" applyProtection="1"/>
    <xf numFmtId="0" fontId="8" fillId="0" borderId="0" xfId="0" applyFont="1" applyBorder="1" applyAlignment="1" applyProtection="1">
      <alignment horizontal="right" vertical="center"/>
    </xf>
    <xf numFmtId="44" fontId="14" fillId="0" borderId="0" xfId="0" applyNumberFormat="1" applyFont="1" applyBorder="1" applyProtection="1"/>
    <xf numFmtId="0" fontId="15" fillId="0" borderId="0" xfId="0" applyFont="1" applyBorder="1" applyAlignment="1" applyProtection="1">
      <alignment horizontal="left" vertical="center"/>
    </xf>
    <xf numFmtId="164" fontId="17" fillId="0" borderId="0" xfId="0" applyNumberFormat="1" applyFont="1" applyFill="1" applyBorder="1" applyProtection="1"/>
    <xf numFmtId="0" fontId="10" fillId="0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11" fillId="0" borderId="0" xfId="0" applyFont="1" applyBorder="1" applyProtection="1"/>
    <xf numFmtId="0" fontId="0" fillId="0" borderId="0" xfId="0" applyBorder="1" applyProtection="1"/>
    <xf numFmtId="0" fontId="8" fillId="0" borderId="1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44" fontId="9" fillId="0" borderId="19" xfId="4" applyFont="1" applyBorder="1" applyAlignment="1" applyProtection="1">
      <alignment horizontal="center" vertical="center"/>
    </xf>
    <xf numFmtId="44" fontId="9" fillId="0" borderId="20" xfId="4" applyFont="1" applyBorder="1" applyAlignment="1" applyProtection="1">
      <alignment horizontal="center" vertical="center"/>
    </xf>
    <xf numFmtId="44" fontId="9" fillId="0" borderId="21" xfId="4" applyFont="1" applyBorder="1" applyAlignment="1" applyProtection="1">
      <alignment horizontal="center" vertical="center"/>
    </xf>
    <xf numFmtId="44" fontId="9" fillId="2" borderId="23" xfId="4" applyFont="1" applyFill="1" applyBorder="1" applyAlignment="1" applyProtection="1">
      <alignment horizontal="center" vertical="center"/>
      <protection locked="0"/>
    </xf>
    <xf numFmtId="44" fontId="9" fillId="2" borderId="24" xfId="4" applyFont="1" applyFill="1" applyBorder="1" applyAlignment="1" applyProtection="1">
      <alignment horizontal="center" vertical="center"/>
      <protection locked="0"/>
    </xf>
    <xf numFmtId="44" fontId="8" fillId="2" borderId="22" xfId="4" applyFont="1" applyFill="1" applyBorder="1" applyAlignment="1" applyProtection="1">
      <alignment horizontal="center" vertical="center" wrapText="1"/>
      <protection locked="0"/>
    </xf>
    <xf numFmtId="44" fontId="8" fillId="2" borderId="23" xfId="4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7" fillId="0" borderId="15" xfId="0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10" xfId="0" applyFont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</xf>
  </cellXfs>
  <cellStyles count="5">
    <cellStyle name="Excel Built-in Normal" xfId="3" xr:uid="{00000000-0005-0000-0000-000000000000}"/>
    <cellStyle name="Normalny" xfId="0" builtinId="0"/>
    <cellStyle name="Normalny 2" xfId="1" xr:uid="{00000000-0005-0000-0000-000002000000}"/>
    <cellStyle name="Walutowy" xfId="4" builtinId="4"/>
    <cellStyle name="Walutowy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56C5-94FF-4572-9E50-2ACB51926394}">
  <dimension ref="A1:H89"/>
  <sheetViews>
    <sheetView tabSelected="1" workbookViewId="0">
      <selection activeCell="B15" sqref="B15"/>
    </sheetView>
  </sheetViews>
  <sheetFormatPr defaultColWidth="8.7109375" defaultRowHeight="15" x14ac:dyDescent="0.25"/>
  <cols>
    <col min="1" max="1" width="3" style="1" bestFit="1" customWidth="1"/>
    <col min="2" max="2" width="26.140625" style="2" bestFit="1" customWidth="1"/>
    <col min="3" max="3" width="12.85546875" style="2" customWidth="1"/>
    <col min="4" max="4" width="4.140625" style="2" bestFit="1" customWidth="1"/>
    <col min="5" max="5" width="9.5703125" style="2" customWidth="1"/>
    <col min="6" max="6" width="15.85546875" style="2" customWidth="1"/>
    <col min="7" max="7" width="19.7109375" style="2" customWidth="1"/>
    <col min="8" max="8" width="21.7109375" style="2" customWidth="1"/>
    <col min="9" max="16384" width="8.7109375" style="2"/>
  </cols>
  <sheetData>
    <row r="1" spans="1:8" s="5" customFormat="1" ht="12" x14ac:dyDescent="0.2">
      <c r="A1" s="4"/>
      <c r="B1" s="45" t="s">
        <v>61</v>
      </c>
      <c r="C1" s="45"/>
      <c r="D1" s="45"/>
      <c r="E1" s="45"/>
      <c r="F1" s="45"/>
      <c r="G1" s="45"/>
      <c r="H1" s="13"/>
    </row>
    <row r="2" spans="1:8" s="5" customFormat="1" ht="12" x14ac:dyDescent="0.2">
      <c r="A2" s="4"/>
      <c r="B2" s="45" t="s">
        <v>1</v>
      </c>
      <c r="C2" s="45"/>
      <c r="D2" s="45"/>
      <c r="E2" s="45"/>
      <c r="F2" s="45"/>
      <c r="G2" s="45"/>
      <c r="H2" s="13"/>
    </row>
    <row r="3" spans="1:8" s="5" customFormat="1" ht="57" customHeight="1" x14ac:dyDescent="0.2">
      <c r="A3" s="4"/>
      <c r="B3" s="56"/>
      <c r="C3" s="57"/>
      <c r="D3" s="58"/>
      <c r="E3" s="14"/>
      <c r="F3" s="14"/>
      <c r="G3" s="14"/>
      <c r="H3" s="14"/>
    </row>
    <row r="4" spans="1:8" s="5" customFormat="1" ht="12" x14ac:dyDescent="0.2">
      <c r="A4" s="4"/>
      <c r="B4" s="59" t="s">
        <v>0</v>
      </c>
      <c r="C4" s="59"/>
      <c r="D4" s="59"/>
      <c r="E4" s="14"/>
      <c r="F4" s="14"/>
      <c r="G4" s="14"/>
      <c r="H4" s="14"/>
    </row>
    <row r="5" spans="1:8" ht="18.75" customHeight="1" x14ac:dyDescent="0.25">
      <c r="B5" s="50" t="s">
        <v>62</v>
      </c>
      <c r="C5" s="50"/>
      <c r="D5" s="50"/>
      <c r="E5" s="50"/>
      <c r="F5" s="50"/>
      <c r="G5" s="50"/>
      <c r="H5" s="3"/>
    </row>
    <row r="6" spans="1:8" s="5" customFormat="1" ht="15" customHeight="1" x14ac:dyDescent="0.2">
      <c r="A6" s="4"/>
      <c r="B6" s="13"/>
      <c r="C6" s="13"/>
      <c r="D6" s="13"/>
      <c r="E6" s="13"/>
      <c r="F6" s="13"/>
      <c r="G6" s="13"/>
      <c r="H6" s="13"/>
    </row>
    <row r="7" spans="1:8" s="5" customFormat="1" ht="15" customHeight="1" x14ac:dyDescent="0.2">
      <c r="A7" s="4"/>
      <c r="B7" s="46" t="s">
        <v>15</v>
      </c>
      <c r="C7" s="46"/>
      <c r="D7" s="46"/>
      <c r="E7" s="46"/>
      <c r="F7" s="46"/>
      <c r="G7" s="46"/>
      <c r="H7" s="13"/>
    </row>
    <row r="8" spans="1:8" s="5" customFormat="1" ht="12.75" thickBot="1" x14ac:dyDescent="0.25">
      <c r="A8" s="4"/>
    </row>
    <row r="9" spans="1:8" s="5" customFormat="1" ht="60" customHeight="1" x14ac:dyDescent="0.2">
      <c r="A9" s="53" t="s">
        <v>2</v>
      </c>
      <c r="B9" s="53" t="s">
        <v>3</v>
      </c>
      <c r="C9" s="51" t="s">
        <v>4</v>
      </c>
      <c r="D9" s="6" t="s">
        <v>16</v>
      </c>
      <c r="E9" s="51" t="s">
        <v>6</v>
      </c>
      <c r="F9" s="15" t="s">
        <v>7</v>
      </c>
      <c r="G9" s="15" t="s">
        <v>9</v>
      </c>
    </row>
    <row r="10" spans="1:8" s="5" customFormat="1" ht="24" customHeight="1" thickBot="1" x14ac:dyDescent="0.25">
      <c r="A10" s="54"/>
      <c r="B10" s="54"/>
      <c r="C10" s="52"/>
      <c r="D10" s="7" t="s">
        <v>5</v>
      </c>
      <c r="E10" s="55"/>
      <c r="F10" s="16" t="s">
        <v>8</v>
      </c>
      <c r="G10" s="16" t="s">
        <v>10</v>
      </c>
    </row>
    <row r="11" spans="1:8" s="5" customFormat="1" ht="21.75" customHeight="1" x14ac:dyDescent="0.2">
      <c r="A11" s="33">
        <v>1</v>
      </c>
      <c r="B11" s="34" t="s">
        <v>19</v>
      </c>
      <c r="C11" s="21" t="s">
        <v>60</v>
      </c>
      <c r="D11" s="35">
        <v>6</v>
      </c>
      <c r="E11" s="23" t="s">
        <v>11</v>
      </c>
      <c r="F11" s="31"/>
      <c r="G11" s="26">
        <f>ROUND(D11*F11,2)</f>
        <v>0</v>
      </c>
    </row>
    <row r="12" spans="1:8" s="5" customFormat="1" ht="24" customHeight="1" x14ac:dyDescent="0.2">
      <c r="A12" s="36">
        <v>2</v>
      </c>
      <c r="B12" s="37" t="s">
        <v>20</v>
      </c>
      <c r="C12" s="20" t="s">
        <v>60</v>
      </c>
      <c r="D12" s="38">
        <v>2</v>
      </c>
      <c r="E12" s="24" t="s">
        <v>11</v>
      </c>
      <c r="F12" s="32"/>
      <c r="G12" s="27">
        <f t="shared" ref="G12:G75" si="0">ROUND(D12*F12,2)</f>
        <v>0</v>
      </c>
    </row>
    <row r="13" spans="1:8" s="5" customFormat="1" ht="24" customHeight="1" x14ac:dyDescent="0.2">
      <c r="A13" s="36">
        <v>3</v>
      </c>
      <c r="B13" s="37" t="s">
        <v>21</v>
      </c>
      <c r="C13" s="20" t="s">
        <v>60</v>
      </c>
      <c r="D13" s="38">
        <v>5</v>
      </c>
      <c r="E13" s="24" t="s">
        <v>11</v>
      </c>
      <c r="F13" s="32"/>
      <c r="G13" s="27">
        <f t="shared" si="0"/>
        <v>0</v>
      </c>
    </row>
    <row r="14" spans="1:8" s="5" customFormat="1" ht="24" customHeight="1" x14ac:dyDescent="0.2">
      <c r="A14" s="36">
        <v>4</v>
      </c>
      <c r="B14" s="37" t="s">
        <v>22</v>
      </c>
      <c r="C14" s="20" t="s">
        <v>60</v>
      </c>
      <c r="D14" s="38">
        <v>2</v>
      </c>
      <c r="E14" s="24" t="s">
        <v>11</v>
      </c>
      <c r="F14" s="32"/>
      <c r="G14" s="27">
        <f t="shared" si="0"/>
        <v>0</v>
      </c>
    </row>
    <row r="15" spans="1:8" s="5" customFormat="1" ht="24" customHeight="1" x14ac:dyDescent="0.2">
      <c r="A15" s="36">
        <v>5</v>
      </c>
      <c r="B15" s="37" t="s">
        <v>22</v>
      </c>
      <c r="C15" s="20" t="s">
        <v>60</v>
      </c>
      <c r="D15" s="38">
        <v>3</v>
      </c>
      <c r="E15" s="24" t="s">
        <v>11</v>
      </c>
      <c r="F15" s="32"/>
      <c r="G15" s="27">
        <f t="shared" si="0"/>
        <v>0</v>
      </c>
    </row>
    <row r="16" spans="1:8" s="5" customFormat="1" ht="24" customHeight="1" x14ac:dyDescent="0.2">
      <c r="A16" s="36">
        <v>6</v>
      </c>
      <c r="B16" s="37" t="s">
        <v>22</v>
      </c>
      <c r="C16" s="20" t="s">
        <v>60</v>
      </c>
      <c r="D16" s="39">
        <v>3</v>
      </c>
      <c r="E16" s="24" t="s">
        <v>11</v>
      </c>
      <c r="F16" s="32"/>
      <c r="G16" s="27">
        <f t="shared" si="0"/>
        <v>0</v>
      </c>
    </row>
    <row r="17" spans="1:7" s="5" customFormat="1" ht="24" customHeight="1" x14ac:dyDescent="0.2">
      <c r="A17" s="36">
        <v>7</v>
      </c>
      <c r="B17" s="37" t="s">
        <v>22</v>
      </c>
      <c r="C17" s="20" t="s">
        <v>60</v>
      </c>
      <c r="D17" s="39">
        <v>1</v>
      </c>
      <c r="E17" s="24" t="s">
        <v>11</v>
      </c>
      <c r="F17" s="32"/>
      <c r="G17" s="27">
        <f t="shared" si="0"/>
        <v>0</v>
      </c>
    </row>
    <row r="18" spans="1:7" s="5" customFormat="1" ht="24" customHeight="1" x14ac:dyDescent="0.2">
      <c r="A18" s="36">
        <v>8</v>
      </c>
      <c r="B18" s="37" t="s">
        <v>22</v>
      </c>
      <c r="C18" s="20" t="s">
        <v>60</v>
      </c>
      <c r="D18" s="39">
        <v>11</v>
      </c>
      <c r="E18" s="24" t="s">
        <v>11</v>
      </c>
      <c r="F18" s="32"/>
      <c r="G18" s="27">
        <f t="shared" si="0"/>
        <v>0</v>
      </c>
    </row>
    <row r="19" spans="1:7" s="5" customFormat="1" ht="24" customHeight="1" x14ac:dyDescent="0.2">
      <c r="A19" s="36">
        <v>9</v>
      </c>
      <c r="B19" s="37" t="s">
        <v>22</v>
      </c>
      <c r="C19" s="20" t="s">
        <v>60</v>
      </c>
      <c r="D19" s="40">
        <v>5</v>
      </c>
      <c r="E19" s="24" t="s">
        <v>11</v>
      </c>
      <c r="F19" s="32"/>
      <c r="G19" s="27">
        <f t="shared" si="0"/>
        <v>0</v>
      </c>
    </row>
    <row r="20" spans="1:7" s="5" customFormat="1" ht="24" customHeight="1" x14ac:dyDescent="0.2">
      <c r="A20" s="36">
        <v>10</v>
      </c>
      <c r="B20" s="37" t="s">
        <v>23</v>
      </c>
      <c r="C20" s="20" t="s">
        <v>60</v>
      </c>
      <c r="D20" s="40">
        <v>1</v>
      </c>
      <c r="E20" s="24" t="s">
        <v>11</v>
      </c>
      <c r="F20" s="32"/>
      <c r="G20" s="27">
        <f t="shared" si="0"/>
        <v>0</v>
      </c>
    </row>
    <row r="21" spans="1:7" s="5" customFormat="1" ht="24" customHeight="1" x14ac:dyDescent="0.2">
      <c r="A21" s="36">
        <v>11</v>
      </c>
      <c r="B21" s="37" t="s">
        <v>23</v>
      </c>
      <c r="C21" s="20" t="s">
        <v>60</v>
      </c>
      <c r="D21" s="40">
        <v>16</v>
      </c>
      <c r="E21" s="24" t="s">
        <v>11</v>
      </c>
      <c r="F21" s="32"/>
      <c r="G21" s="27">
        <f t="shared" si="0"/>
        <v>0</v>
      </c>
    </row>
    <row r="22" spans="1:7" s="5" customFormat="1" ht="24" customHeight="1" x14ac:dyDescent="0.2">
      <c r="A22" s="36">
        <v>12</v>
      </c>
      <c r="B22" s="37" t="s">
        <v>23</v>
      </c>
      <c r="C22" s="20" t="s">
        <v>60</v>
      </c>
      <c r="D22" s="39">
        <v>3</v>
      </c>
      <c r="E22" s="24" t="s">
        <v>11</v>
      </c>
      <c r="F22" s="32"/>
      <c r="G22" s="27">
        <f t="shared" si="0"/>
        <v>0</v>
      </c>
    </row>
    <row r="23" spans="1:7" s="5" customFormat="1" ht="24" customHeight="1" x14ac:dyDescent="0.2">
      <c r="A23" s="36">
        <v>13</v>
      </c>
      <c r="B23" s="37" t="s">
        <v>24</v>
      </c>
      <c r="C23" s="20" t="s">
        <v>60</v>
      </c>
      <c r="D23" s="40">
        <v>17</v>
      </c>
      <c r="E23" s="24" t="s">
        <v>11</v>
      </c>
      <c r="F23" s="32"/>
      <c r="G23" s="27">
        <f t="shared" si="0"/>
        <v>0</v>
      </c>
    </row>
    <row r="24" spans="1:7" s="5" customFormat="1" ht="24" customHeight="1" x14ac:dyDescent="0.2">
      <c r="A24" s="36">
        <v>14</v>
      </c>
      <c r="B24" s="37" t="s">
        <v>24</v>
      </c>
      <c r="C24" s="20" t="s">
        <v>60</v>
      </c>
      <c r="D24" s="39">
        <v>5</v>
      </c>
      <c r="E24" s="24" t="s">
        <v>11</v>
      </c>
      <c r="F24" s="32"/>
      <c r="G24" s="27">
        <f t="shared" si="0"/>
        <v>0</v>
      </c>
    </row>
    <row r="25" spans="1:7" s="5" customFormat="1" ht="24" customHeight="1" x14ac:dyDescent="0.2">
      <c r="A25" s="36">
        <v>15</v>
      </c>
      <c r="B25" s="37" t="s">
        <v>23</v>
      </c>
      <c r="C25" s="20" t="s">
        <v>60</v>
      </c>
      <c r="D25" s="38">
        <v>3</v>
      </c>
      <c r="E25" s="24" t="s">
        <v>11</v>
      </c>
      <c r="F25" s="32"/>
      <c r="G25" s="27">
        <f t="shared" si="0"/>
        <v>0</v>
      </c>
    </row>
    <row r="26" spans="1:7" s="5" customFormat="1" ht="24" customHeight="1" x14ac:dyDescent="0.2">
      <c r="A26" s="36">
        <v>16</v>
      </c>
      <c r="B26" s="37" t="s">
        <v>25</v>
      </c>
      <c r="C26" s="20" t="s">
        <v>60</v>
      </c>
      <c r="D26" s="38">
        <v>45</v>
      </c>
      <c r="E26" s="24" t="s">
        <v>11</v>
      </c>
      <c r="F26" s="32"/>
      <c r="G26" s="27">
        <f t="shared" si="0"/>
        <v>0</v>
      </c>
    </row>
    <row r="27" spans="1:7" s="5" customFormat="1" ht="24" customHeight="1" x14ac:dyDescent="0.2">
      <c r="A27" s="36">
        <v>17</v>
      </c>
      <c r="B27" s="37" t="s">
        <v>26</v>
      </c>
      <c r="C27" s="20" t="s">
        <v>60</v>
      </c>
      <c r="D27" s="38">
        <v>25</v>
      </c>
      <c r="E27" s="24" t="s">
        <v>11</v>
      </c>
      <c r="F27" s="32"/>
      <c r="G27" s="27">
        <f t="shared" si="0"/>
        <v>0</v>
      </c>
    </row>
    <row r="28" spans="1:7" s="5" customFormat="1" ht="24" customHeight="1" x14ac:dyDescent="0.2">
      <c r="A28" s="36">
        <v>18</v>
      </c>
      <c r="B28" s="37" t="s">
        <v>27</v>
      </c>
      <c r="C28" s="20" t="s">
        <v>60</v>
      </c>
      <c r="D28" s="38">
        <v>1</v>
      </c>
      <c r="E28" s="24" t="s">
        <v>11</v>
      </c>
      <c r="F28" s="32"/>
      <c r="G28" s="27">
        <f t="shared" si="0"/>
        <v>0</v>
      </c>
    </row>
    <row r="29" spans="1:7" s="5" customFormat="1" ht="24" customHeight="1" x14ac:dyDescent="0.2">
      <c r="A29" s="36">
        <v>19</v>
      </c>
      <c r="B29" s="37" t="s">
        <v>28</v>
      </c>
      <c r="C29" s="20" t="s">
        <v>60</v>
      </c>
      <c r="D29" s="38">
        <v>1</v>
      </c>
      <c r="E29" s="24" t="s">
        <v>11</v>
      </c>
      <c r="F29" s="32"/>
      <c r="G29" s="27">
        <f t="shared" si="0"/>
        <v>0</v>
      </c>
    </row>
    <row r="30" spans="1:7" s="5" customFormat="1" ht="24" customHeight="1" x14ac:dyDescent="0.2">
      <c r="A30" s="36">
        <v>20</v>
      </c>
      <c r="B30" s="37" t="s">
        <v>29</v>
      </c>
      <c r="C30" s="20" t="s">
        <v>60</v>
      </c>
      <c r="D30" s="38">
        <v>3</v>
      </c>
      <c r="E30" s="24" t="s">
        <v>11</v>
      </c>
      <c r="F30" s="32"/>
      <c r="G30" s="27">
        <f t="shared" si="0"/>
        <v>0</v>
      </c>
    </row>
    <row r="31" spans="1:7" s="5" customFormat="1" ht="24" customHeight="1" x14ac:dyDescent="0.2">
      <c r="A31" s="36">
        <v>21</v>
      </c>
      <c r="B31" s="37" t="s">
        <v>30</v>
      </c>
      <c r="C31" s="20" t="s">
        <v>60</v>
      </c>
      <c r="D31" s="38">
        <v>2</v>
      </c>
      <c r="E31" s="24" t="s">
        <v>11</v>
      </c>
      <c r="F31" s="32"/>
      <c r="G31" s="27">
        <f t="shared" si="0"/>
        <v>0</v>
      </c>
    </row>
    <row r="32" spans="1:7" s="5" customFormat="1" ht="24" customHeight="1" x14ac:dyDescent="0.2">
      <c r="A32" s="36">
        <v>22</v>
      </c>
      <c r="B32" s="37" t="s">
        <v>31</v>
      </c>
      <c r="C32" s="20" t="s">
        <v>60</v>
      </c>
      <c r="D32" s="38">
        <v>15</v>
      </c>
      <c r="E32" s="24" t="s">
        <v>11</v>
      </c>
      <c r="F32" s="32"/>
      <c r="G32" s="27">
        <f t="shared" si="0"/>
        <v>0</v>
      </c>
    </row>
    <row r="33" spans="1:7" s="5" customFormat="1" ht="24" customHeight="1" x14ac:dyDescent="0.2">
      <c r="A33" s="36">
        <v>23</v>
      </c>
      <c r="B33" s="37" t="s">
        <v>32</v>
      </c>
      <c r="C33" s="20" t="s">
        <v>60</v>
      </c>
      <c r="D33" s="38">
        <v>1</v>
      </c>
      <c r="E33" s="24" t="s">
        <v>11</v>
      </c>
      <c r="F33" s="32"/>
      <c r="G33" s="27">
        <f t="shared" si="0"/>
        <v>0</v>
      </c>
    </row>
    <row r="34" spans="1:7" s="5" customFormat="1" ht="24" customHeight="1" x14ac:dyDescent="0.2">
      <c r="A34" s="36">
        <v>24</v>
      </c>
      <c r="B34" s="37" t="s">
        <v>33</v>
      </c>
      <c r="C34" s="20" t="s">
        <v>60</v>
      </c>
      <c r="D34" s="38">
        <v>1</v>
      </c>
      <c r="E34" s="24" t="s">
        <v>11</v>
      </c>
      <c r="F34" s="32"/>
      <c r="G34" s="27">
        <f t="shared" si="0"/>
        <v>0</v>
      </c>
    </row>
    <row r="35" spans="1:7" s="5" customFormat="1" ht="24" customHeight="1" x14ac:dyDescent="0.2">
      <c r="A35" s="36">
        <v>25</v>
      </c>
      <c r="B35" s="37" t="s">
        <v>34</v>
      </c>
      <c r="C35" s="20" t="s">
        <v>60</v>
      </c>
      <c r="D35" s="38">
        <v>2</v>
      </c>
      <c r="E35" s="24" t="s">
        <v>11</v>
      </c>
      <c r="F35" s="32"/>
      <c r="G35" s="27">
        <f t="shared" si="0"/>
        <v>0</v>
      </c>
    </row>
    <row r="36" spans="1:7" s="5" customFormat="1" ht="24" customHeight="1" x14ac:dyDescent="0.2">
      <c r="A36" s="36">
        <v>26</v>
      </c>
      <c r="B36" s="37" t="s">
        <v>35</v>
      </c>
      <c r="C36" s="20" t="s">
        <v>60</v>
      </c>
      <c r="D36" s="38">
        <v>2</v>
      </c>
      <c r="E36" s="24" t="s">
        <v>11</v>
      </c>
      <c r="F36" s="32"/>
      <c r="G36" s="27">
        <f t="shared" si="0"/>
        <v>0</v>
      </c>
    </row>
    <row r="37" spans="1:7" s="5" customFormat="1" ht="24" customHeight="1" x14ac:dyDescent="0.2">
      <c r="A37" s="36">
        <v>27</v>
      </c>
      <c r="B37" s="37" t="s">
        <v>28</v>
      </c>
      <c r="C37" s="20" t="s">
        <v>60</v>
      </c>
      <c r="D37" s="38">
        <v>1</v>
      </c>
      <c r="E37" s="24" t="s">
        <v>11</v>
      </c>
      <c r="F37" s="32"/>
      <c r="G37" s="27">
        <f t="shared" si="0"/>
        <v>0</v>
      </c>
    </row>
    <row r="38" spans="1:7" s="5" customFormat="1" ht="24" customHeight="1" x14ac:dyDescent="0.2">
      <c r="A38" s="36">
        <v>28</v>
      </c>
      <c r="B38" s="37" t="s">
        <v>36</v>
      </c>
      <c r="C38" s="20" t="s">
        <v>60</v>
      </c>
      <c r="D38" s="38">
        <v>2</v>
      </c>
      <c r="E38" s="24" t="s">
        <v>11</v>
      </c>
      <c r="F38" s="32"/>
      <c r="G38" s="27">
        <f t="shared" si="0"/>
        <v>0</v>
      </c>
    </row>
    <row r="39" spans="1:7" s="5" customFormat="1" ht="24" customHeight="1" x14ac:dyDescent="0.2">
      <c r="A39" s="36">
        <v>29</v>
      </c>
      <c r="B39" s="37" t="s">
        <v>36</v>
      </c>
      <c r="C39" s="20" t="s">
        <v>60</v>
      </c>
      <c r="D39" s="38">
        <v>4</v>
      </c>
      <c r="E39" s="24" t="s">
        <v>11</v>
      </c>
      <c r="F39" s="32"/>
      <c r="G39" s="27">
        <f t="shared" si="0"/>
        <v>0</v>
      </c>
    </row>
    <row r="40" spans="1:7" s="5" customFormat="1" ht="24" customHeight="1" x14ac:dyDescent="0.2">
      <c r="A40" s="36">
        <v>30</v>
      </c>
      <c r="B40" s="37" t="s">
        <v>36</v>
      </c>
      <c r="C40" s="20" t="s">
        <v>60</v>
      </c>
      <c r="D40" s="38">
        <v>2</v>
      </c>
      <c r="E40" s="24" t="s">
        <v>11</v>
      </c>
      <c r="F40" s="32"/>
      <c r="G40" s="27">
        <f t="shared" si="0"/>
        <v>0</v>
      </c>
    </row>
    <row r="41" spans="1:7" s="5" customFormat="1" ht="24" customHeight="1" x14ac:dyDescent="0.2">
      <c r="A41" s="36">
        <v>31</v>
      </c>
      <c r="B41" s="37" t="s">
        <v>37</v>
      </c>
      <c r="C41" s="20" t="s">
        <v>60</v>
      </c>
      <c r="D41" s="38">
        <v>1</v>
      </c>
      <c r="E41" s="24" t="s">
        <v>11</v>
      </c>
      <c r="F41" s="32"/>
      <c r="G41" s="27">
        <f t="shared" si="0"/>
        <v>0</v>
      </c>
    </row>
    <row r="42" spans="1:7" s="5" customFormat="1" ht="24" customHeight="1" x14ac:dyDescent="0.2">
      <c r="A42" s="36">
        <v>32</v>
      </c>
      <c r="B42" s="37" t="s">
        <v>38</v>
      </c>
      <c r="C42" s="20" t="s">
        <v>60</v>
      </c>
      <c r="D42" s="38">
        <v>1</v>
      </c>
      <c r="E42" s="24" t="s">
        <v>11</v>
      </c>
      <c r="F42" s="32"/>
      <c r="G42" s="27">
        <f t="shared" si="0"/>
        <v>0</v>
      </c>
    </row>
    <row r="43" spans="1:7" s="5" customFormat="1" ht="24" customHeight="1" x14ac:dyDescent="0.2">
      <c r="A43" s="36">
        <v>33</v>
      </c>
      <c r="B43" s="39" t="s">
        <v>39</v>
      </c>
      <c r="C43" s="20" t="s">
        <v>60</v>
      </c>
      <c r="D43" s="38">
        <v>4</v>
      </c>
      <c r="E43" s="24" t="s">
        <v>11</v>
      </c>
      <c r="F43" s="32"/>
      <c r="G43" s="27">
        <f t="shared" si="0"/>
        <v>0</v>
      </c>
    </row>
    <row r="44" spans="1:7" s="5" customFormat="1" ht="24" customHeight="1" x14ac:dyDescent="0.2">
      <c r="A44" s="36">
        <v>34</v>
      </c>
      <c r="B44" s="37" t="s">
        <v>39</v>
      </c>
      <c r="C44" s="20" t="s">
        <v>60</v>
      </c>
      <c r="D44" s="38">
        <v>3</v>
      </c>
      <c r="E44" s="24" t="s">
        <v>11</v>
      </c>
      <c r="F44" s="32"/>
      <c r="G44" s="27">
        <f t="shared" si="0"/>
        <v>0</v>
      </c>
    </row>
    <row r="45" spans="1:7" s="5" customFormat="1" ht="24" customHeight="1" x14ac:dyDescent="0.2">
      <c r="A45" s="36">
        <v>35</v>
      </c>
      <c r="B45" s="37" t="s">
        <v>39</v>
      </c>
      <c r="C45" s="20" t="s">
        <v>60</v>
      </c>
      <c r="D45" s="38">
        <v>2</v>
      </c>
      <c r="E45" s="24" t="s">
        <v>11</v>
      </c>
      <c r="F45" s="32"/>
      <c r="G45" s="27">
        <f t="shared" si="0"/>
        <v>0</v>
      </c>
    </row>
    <row r="46" spans="1:7" s="5" customFormat="1" ht="24" customHeight="1" x14ac:dyDescent="0.2">
      <c r="A46" s="36">
        <v>36</v>
      </c>
      <c r="B46" s="37" t="s">
        <v>37</v>
      </c>
      <c r="C46" s="20" t="s">
        <v>60</v>
      </c>
      <c r="D46" s="38">
        <v>2</v>
      </c>
      <c r="E46" s="24" t="s">
        <v>11</v>
      </c>
      <c r="F46" s="32"/>
      <c r="G46" s="27">
        <f t="shared" si="0"/>
        <v>0</v>
      </c>
    </row>
    <row r="47" spans="1:7" s="5" customFormat="1" ht="24" customHeight="1" x14ac:dyDescent="0.2">
      <c r="A47" s="36">
        <v>37</v>
      </c>
      <c r="B47" s="37" t="s">
        <v>40</v>
      </c>
      <c r="C47" s="20" t="s">
        <v>60</v>
      </c>
      <c r="D47" s="38">
        <v>2</v>
      </c>
      <c r="E47" s="24" t="s">
        <v>11</v>
      </c>
      <c r="F47" s="32"/>
      <c r="G47" s="27">
        <f t="shared" si="0"/>
        <v>0</v>
      </c>
    </row>
    <row r="48" spans="1:7" s="5" customFormat="1" ht="24" customHeight="1" x14ac:dyDescent="0.2">
      <c r="A48" s="36">
        <v>38</v>
      </c>
      <c r="B48" s="37" t="s">
        <v>41</v>
      </c>
      <c r="C48" s="20" t="s">
        <v>60</v>
      </c>
      <c r="D48" s="38">
        <v>1</v>
      </c>
      <c r="E48" s="24" t="s">
        <v>11</v>
      </c>
      <c r="F48" s="32"/>
      <c r="G48" s="27">
        <f t="shared" si="0"/>
        <v>0</v>
      </c>
    </row>
    <row r="49" spans="1:7" s="5" customFormat="1" ht="24" customHeight="1" x14ac:dyDescent="0.2">
      <c r="A49" s="36">
        <v>39</v>
      </c>
      <c r="B49" s="37" t="s">
        <v>42</v>
      </c>
      <c r="C49" s="20" t="s">
        <v>60</v>
      </c>
      <c r="D49" s="38">
        <v>1</v>
      </c>
      <c r="E49" s="24" t="s">
        <v>11</v>
      </c>
      <c r="F49" s="32"/>
      <c r="G49" s="27">
        <f t="shared" si="0"/>
        <v>0</v>
      </c>
    </row>
    <row r="50" spans="1:7" s="5" customFormat="1" ht="24" customHeight="1" x14ac:dyDescent="0.2">
      <c r="A50" s="36">
        <v>40</v>
      </c>
      <c r="B50" s="37" t="s">
        <v>43</v>
      </c>
      <c r="C50" s="20" t="s">
        <v>60</v>
      </c>
      <c r="D50" s="38">
        <v>1</v>
      </c>
      <c r="E50" s="24" t="s">
        <v>11</v>
      </c>
      <c r="F50" s="32"/>
      <c r="G50" s="27">
        <f t="shared" si="0"/>
        <v>0</v>
      </c>
    </row>
    <row r="51" spans="1:7" s="5" customFormat="1" ht="24" customHeight="1" x14ac:dyDescent="0.2">
      <c r="A51" s="36">
        <v>41</v>
      </c>
      <c r="B51" s="37" t="s">
        <v>44</v>
      </c>
      <c r="C51" s="20" t="s">
        <v>60</v>
      </c>
      <c r="D51" s="38">
        <v>23</v>
      </c>
      <c r="E51" s="24" t="s">
        <v>11</v>
      </c>
      <c r="F51" s="32"/>
      <c r="G51" s="27">
        <f t="shared" si="0"/>
        <v>0</v>
      </c>
    </row>
    <row r="52" spans="1:7" s="5" customFormat="1" ht="24" customHeight="1" x14ac:dyDescent="0.2">
      <c r="A52" s="36">
        <v>42</v>
      </c>
      <c r="B52" s="37" t="s">
        <v>45</v>
      </c>
      <c r="C52" s="20" t="s">
        <v>60</v>
      </c>
      <c r="D52" s="38">
        <v>2</v>
      </c>
      <c r="E52" s="24" t="s">
        <v>11</v>
      </c>
      <c r="F52" s="32"/>
      <c r="G52" s="27">
        <f t="shared" si="0"/>
        <v>0</v>
      </c>
    </row>
    <row r="53" spans="1:7" s="5" customFormat="1" ht="24" customHeight="1" x14ac:dyDescent="0.2">
      <c r="A53" s="36">
        <v>43</v>
      </c>
      <c r="B53" s="37" t="s">
        <v>46</v>
      </c>
      <c r="C53" s="20" t="s">
        <v>60</v>
      </c>
      <c r="D53" s="38">
        <v>1</v>
      </c>
      <c r="E53" s="24" t="s">
        <v>11</v>
      </c>
      <c r="F53" s="32"/>
      <c r="G53" s="27">
        <f t="shared" si="0"/>
        <v>0</v>
      </c>
    </row>
    <row r="54" spans="1:7" s="5" customFormat="1" ht="24" customHeight="1" x14ac:dyDescent="0.2">
      <c r="A54" s="36">
        <v>44</v>
      </c>
      <c r="B54" s="37" t="s">
        <v>47</v>
      </c>
      <c r="C54" s="20" t="s">
        <v>60</v>
      </c>
      <c r="D54" s="38">
        <v>1</v>
      </c>
      <c r="E54" s="24" t="s">
        <v>11</v>
      </c>
      <c r="F54" s="32"/>
      <c r="G54" s="27">
        <f t="shared" si="0"/>
        <v>0</v>
      </c>
    </row>
    <row r="55" spans="1:7" s="5" customFormat="1" ht="24" customHeight="1" x14ac:dyDescent="0.2">
      <c r="A55" s="36">
        <v>45</v>
      </c>
      <c r="B55" s="37" t="s">
        <v>48</v>
      </c>
      <c r="C55" s="20" t="s">
        <v>60</v>
      </c>
      <c r="D55" s="38">
        <v>5</v>
      </c>
      <c r="E55" s="24" t="s">
        <v>11</v>
      </c>
      <c r="F55" s="32"/>
      <c r="G55" s="27">
        <f t="shared" si="0"/>
        <v>0</v>
      </c>
    </row>
    <row r="56" spans="1:7" s="5" customFormat="1" ht="24" customHeight="1" x14ac:dyDescent="0.2">
      <c r="A56" s="36">
        <v>46</v>
      </c>
      <c r="B56" s="37" t="s">
        <v>32</v>
      </c>
      <c r="C56" s="20" t="s">
        <v>60</v>
      </c>
      <c r="D56" s="38">
        <v>7</v>
      </c>
      <c r="E56" s="24" t="s">
        <v>11</v>
      </c>
      <c r="F56" s="32"/>
      <c r="G56" s="27">
        <f t="shared" si="0"/>
        <v>0</v>
      </c>
    </row>
    <row r="57" spans="1:7" s="5" customFormat="1" ht="24" customHeight="1" x14ac:dyDescent="0.2">
      <c r="A57" s="36">
        <v>47</v>
      </c>
      <c r="B57" s="37" t="s">
        <v>41</v>
      </c>
      <c r="C57" s="20" t="s">
        <v>60</v>
      </c>
      <c r="D57" s="38">
        <v>3</v>
      </c>
      <c r="E57" s="24" t="s">
        <v>11</v>
      </c>
      <c r="F57" s="32"/>
      <c r="G57" s="27">
        <f t="shared" si="0"/>
        <v>0</v>
      </c>
    </row>
    <row r="58" spans="1:7" s="5" customFormat="1" ht="24" customHeight="1" x14ac:dyDescent="0.2">
      <c r="A58" s="36">
        <v>48</v>
      </c>
      <c r="B58" s="37" t="s">
        <v>44</v>
      </c>
      <c r="C58" s="20" t="s">
        <v>60</v>
      </c>
      <c r="D58" s="41">
        <v>18</v>
      </c>
      <c r="E58" s="24" t="s">
        <v>11</v>
      </c>
      <c r="F58" s="32"/>
      <c r="G58" s="27">
        <f t="shared" si="0"/>
        <v>0</v>
      </c>
    </row>
    <row r="59" spans="1:7" s="5" customFormat="1" ht="24" customHeight="1" x14ac:dyDescent="0.2">
      <c r="A59" s="36">
        <v>49</v>
      </c>
      <c r="B59" s="37" t="s">
        <v>49</v>
      </c>
      <c r="C59" s="20" t="s">
        <v>60</v>
      </c>
      <c r="D59" s="41">
        <v>1</v>
      </c>
      <c r="E59" s="24" t="s">
        <v>11</v>
      </c>
      <c r="F59" s="32"/>
      <c r="G59" s="27">
        <f t="shared" si="0"/>
        <v>0</v>
      </c>
    </row>
    <row r="60" spans="1:7" s="5" customFormat="1" ht="24" customHeight="1" x14ac:dyDescent="0.2">
      <c r="A60" s="36">
        <v>50</v>
      </c>
      <c r="B60" s="37" t="s">
        <v>50</v>
      </c>
      <c r="C60" s="20" t="s">
        <v>60</v>
      </c>
      <c r="D60" s="41">
        <v>2</v>
      </c>
      <c r="E60" s="24" t="s">
        <v>11</v>
      </c>
      <c r="F60" s="32"/>
      <c r="G60" s="27">
        <f t="shared" si="0"/>
        <v>0</v>
      </c>
    </row>
    <row r="61" spans="1:7" s="5" customFormat="1" ht="24" customHeight="1" x14ac:dyDescent="0.2">
      <c r="A61" s="36">
        <v>51</v>
      </c>
      <c r="B61" s="37" t="s">
        <v>51</v>
      </c>
      <c r="C61" s="20" t="s">
        <v>60</v>
      </c>
      <c r="D61" s="38">
        <v>1</v>
      </c>
      <c r="E61" s="24" t="s">
        <v>11</v>
      </c>
      <c r="F61" s="32"/>
      <c r="G61" s="27">
        <f t="shared" si="0"/>
        <v>0</v>
      </c>
    </row>
    <row r="62" spans="1:7" s="5" customFormat="1" ht="24" customHeight="1" x14ac:dyDescent="0.2">
      <c r="A62" s="36">
        <v>52</v>
      </c>
      <c r="B62" s="37" t="s">
        <v>51</v>
      </c>
      <c r="C62" s="20" t="s">
        <v>60</v>
      </c>
      <c r="D62" s="38">
        <v>1</v>
      </c>
      <c r="E62" s="24" t="s">
        <v>11</v>
      </c>
      <c r="F62" s="32"/>
      <c r="G62" s="27">
        <f t="shared" si="0"/>
        <v>0</v>
      </c>
    </row>
    <row r="63" spans="1:7" s="5" customFormat="1" ht="24" customHeight="1" x14ac:dyDescent="0.2">
      <c r="A63" s="36">
        <v>53</v>
      </c>
      <c r="B63" s="37" t="s">
        <v>52</v>
      </c>
      <c r="C63" s="20" t="s">
        <v>60</v>
      </c>
      <c r="D63" s="38">
        <v>2</v>
      </c>
      <c r="E63" s="24" t="s">
        <v>11</v>
      </c>
      <c r="F63" s="32"/>
      <c r="G63" s="27">
        <f t="shared" si="0"/>
        <v>0</v>
      </c>
    </row>
    <row r="64" spans="1:7" s="5" customFormat="1" ht="24" customHeight="1" x14ac:dyDescent="0.2">
      <c r="A64" s="36">
        <v>54</v>
      </c>
      <c r="B64" s="37" t="s">
        <v>53</v>
      </c>
      <c r="C64" s="20" t="s">
        <v>60</v>
      </c>
      <c r="D64" s="38">
        <v>2</v>
      </c>
      <c r="E64" s="24" t="s">
        <v>11</v>
      </c>
      <c r="F64" s="32"/>
      <c r="G64" s="27">
        <f t="shared" si="0"/>
        <v>0</v>
      </c>
    </row>
    <row r="65" spans="1:7" s="5" customFormat="1" ht="24" customHeight="1" x14ac:dyDescent="0.2">
      <c r="A65" s="36">
        <v>55</v>
      </c>
      <c r="B65" s="37" t="s">
        <v>53</v>
      </c>
      <c r="C65" s="20" t="s">
        <v>60</v>
      </c>
      <c r="D65" s="40">
        <v>2</v>
      </c>
      <c r="E65" s="24" t="s">
        <v>11</v>
      </c>
      <c r="F65" s="32"/>
      <c r="G65" s="27">
        <f t="shared" si="0"/>
        <v>0</v>
      </c>
    </row>
    <row r="66" spans="1:7" s="5" customFormat="1" ht="24" customHeight="1" x14ac:dyDescent="0.2">
      <c r="A66" s="36">
        <v>56</v>
      </c>
      <c r="B66" s="37" t="s">
        <v>54</v>
      </c>
      <c r="C66" s="20" t="s">
        <v>60</v>
      </c>
      <c r="D66" s="40">
        <v>9</v>
      </c>
      <c r="E66" s="24" t="s">
        <v>11</v>
      </c>
      <c r="F66" s="32"/>
      <c r="G66" s="27">
        <f t="shared" si="0"/>
        <v>0</v>
      </c>
    </row>
    <row r="67" spans="1:7" s="5" customFormat="1" ht="24" customHeight="1" x14ac:dyDescent="0.2">
      <c r="A67" s="36">
        <v>57</v>
      </c>
      <c r="B67" s="37" t="s">
        <v>55</v>
      </c>
      <c r="C67" s="20" t="s">
        <v>60</v>
      </c>
      <c r="D67" s="39">
        <v>1</v>
      </c>
      <c r="E67" s="24" t="s">
        <v>11</v>
      </c>
      <c r="F67" s="32"/>
      <c r="G67" s="27">
        <f t="shared" si="0"/>
        <v>0</v>
      </c>
    </row>
    <row r="68" spans="1:7" s="5" customFormat="1" ht="24" customHeight="1" x14ac:dyDescent="0.2">
      <c r="A68" s="36">
        <v>58</v>
      </c>
      <c r="B68" s="37" t="s">
        <v>56</v>
      </c>
      <c r="C68" s="20" t="s">
        <v>60</v>
      </c>
      <c r="D68" s="40">
        <v>3</v>
      </c>
      <c r="E68" s="24" t="s">
        <v>11</v>
      </c>
      <c r="F68" s="32"/>
      <c r="G68" s="27">
        <f t="shared" si="0"/>
        <v>0</v>
      </c>
    </row>
    <row r="69" spans="1:7" s="5" customFormat="1" ht="24" customHeight="1" x14ac:dyDescent="0.2">
      <c r="A69" s="36">
        <v>59</v>
      </c>
      <c r="B69" s="37" t="s">
        <v>55</v>
      </c>
      <c r="C69" s="20" t="s">
        <v>60</v>
      </c>
      <c r="D69" s="39">
        <v>1</v>
      </c>
      <c r="E69" s="24" t="s">
        <v>11</v>
      </c>
      <c r="F69" s="32"/>
      <c r="G69" s="27">
        <f t="shared" si="0"/>
        <v>0</v>
      </c>
    </row>
    <row r="70" spans="1:7" s="5" customFormat="1" ht="24" customHeight="1" x14ac:dyDescent="0.2">
      <c r="A70" s="36">
        <v>60</v>
      </c>
      <c r="B70" s="37" t="s">
        <v>55</v>
      </c>
      <c r="C70" s="20" t="s">
        <v>60</v>
      </c>
      <c r="D70" s="38">
        <v>2</v>
      </c>
      <c r="E70" s="24" t="s">
        <v>11</v>
      </c>
      <c r="F70" s="32"/>
      <c r="G70" s="27">
        <f t="shared" si="0"/>
        <v>0</v>
      </c>
    </row>
    <row r="71" spans="1:7" s="5" customFormat="1" ht="24" customHeight="1" x14ac:dyDescent="0.2">
      <c r="A71" s="36">
        <v>61</v>
      </c>
      <c r="B71" s="37" t="s">
        <v>56</v>
      </c>
      <c r="C71" s="20" t="s">
        <v>60</v>
      </c>
      <c r="D71" s="39">
        <v>2</v>
      </c>
      <c r="E71" s="24" t="s">
        <v>11</v>
      </c>
      <c r="F71" s="32"/>
      <c r="G71" s="27">
        <f t="shared" si="0"/>
        <v>0</v>
      </c>
    </row>
    <row r="72" spans="1:7" s="5" customFormat="1" ht="24" customHeight="1" x14ac:dyDescent="0.2">
      <c r="A72" s="36">
        <v>62</v>
      </c>
      <c r="B72" s="37" t="s">
        <v>55</v>
      </c>
      <c r="C72" s="20" t="s">
        <v>60</v>
      </c>
      <c r="D72" s="39">
        <v>3</v>
      </c>
      <c r="E72" s="24" t="s">
        <v>11</v>
      </c>
      <c r="F72" s="32"/>
      <c r="G72" s="27">
        <f t="shared" si="0"/>
        <v>0</v>
      </c>
    </row>
    <row r="73" spans="1:7" s="5" customFormat="1" ht="24" customHeight="1" x14ac:dyDescent="0.2">
      <c r="A73" s="36">
        <v>63</v>
      </c>
      <c r="B73" s="37" t="s">
        <v>56</v>
      </c>
      <c r="C73" s="20" t="s">
        <v>60</v>
      </c>
      <c r="D73" s="40">
        <v>2</v>
      </c>
      <c r="E73" s="24" t="s">
        <v>11</v>
      </c>
      <c r="F73" s="32"/>
      <c r="G73" s="27">
        <f t="shared" si="0"/>
        <v>0</v>
      </c>
    </row>
    <row r="74" spans="1:7" s="5" customFormat="1" ht="24" customHeight="1" x14ac:dyDescent="0.2">
      <c r="A74" s="36">
        <v>64</v>
      </c>
      <c r="B74" s="37" t="s">
        <v>55</v>
      </c>
      <c r="C74" s="20" t="s">
        <v>60</v>
      </c>
      <c r="D74" s="39">
        <v>5</v>
      </c>
      <c r="E74" s="24" t="s">
        <v>11</v>
      </c>
      <c r="F74" s="32"/>
      <c r="G74" s="27">
        <f t="shared" si="0"/>
        <v>0</v>
      </c>
    </row>
    <row r="75" spans="1:7" s="5" customFormat="1" ht="24" customHeight="1" x14ac:dyDescent="0.2">
      <c r="A75" s="36">
        <v>65</v>
      </c>
      <c r="B75" s="37" t="s">
        <v>57</v>
      </c>
      <c r="C75" s="20" t="s">
        <v>60</v>
      </c>
      <c r="D75" s="40">
        <v>1</v>
      </c>
      <c r="E75" s="24" t="s">
        <v>11</v>
      </c>
      <c r="F75" s="32"/>
      <c r="G75" s="27">
        <f t="shared" si="0"/>
        <v>0</v>
      </c>
    </row>
    <row r="76" spans="1:7" s="5" customFormat="1" ht="28.5" customHeight="1" x14ac:dyDescent="0.2">
      <c r="A76" s="36">
        <v>66</v>
      </c>
      <c r="B76" s="37" t="s">
        <v>58</v>
      </c>
      <c r="C76" s="20" t="s">
        <v>13</v>
      </c>
      <c r="D76" s="40">
        <v>15</v>
      </c>
      <c r="E76" s="24" t="s">
        <v>11</v>
      </c>
      <c r="F76" s="29"/>
      <c r="G76" s="27">
        <f>ROUND(D76*F76,2)</f>
        <v>0</v>
      </c>
    </row>
    <row r="77" spans="1:7" s="5" customFormat="1" ht="24" customHeight="1" thickBot="1" x14ac:dyDescent="0.25">
      <c r="A77" s="42">
        <v>67</v>
      </c>
      <c r="B77" s="43" t="s">
        <v>59</v>
      </c>
      <c r="C77" s="22" t="s">
        <v>13</v>
      </c>
      <c r="D77" s="44">
        <v>2</v>
      </c>
      <c r="E77" s="25" t="s">
        <v>11</v>
      </c>
      <c r="F77" s="30"/>
      <c r="G77" s="28">
        <f>ROUND(D77*F77,2)</f>
        <v>0</v>
      </c>
    </row>
    <row r="78" spans="1:7" s="5" customFormat="1" thickBot="1" x14ac:dyDescent="0.4">
      <c r="A78" s="47" t="s">
        <v>12</v>
      </c>
      <c r="B78" s="48"/>
      <c r="C78" s="48"/>
      <c r="D78" s="48"/>
      <c r="E78" s="48"/>
      <c r="F78" s="49"/>
      <c r="G78" s="8">
        <f>ROUND(SUM(G11:G77),2)</f>
        <v>0</v>
      </c>
    </row>
    <row r="79" spans="1:7" s="5" customFormat="1" ht="14.25" x14ac:dyDescent="0.35">
      <c r="A79" s="9"/>
      <c r="B79" s="9"/>
      <c r="C79" s="9"/>
      <c r="D79" s="9"/>
      <c r="E79" s="9"/>
      <c r="F79" s="9"/>
      <c r="G79" s="10"/>
    </row>
    <row r="80" spans="1:7" s="5" customFormat="1" ht="14.25" x14ac:dyDescent="0.35">
      <c r="A80" s="9"/>
      <c r="B80" s="11" t="s">
        <v>14</v>
      </c>
      <c r="C80" s="9"/>
      <c r="D80" s="9"/>
      <c r="E80" s="9"/>
      <c r="F80" s="9"/>
      <c r="G80" s="10"/>
    </row>
    <row r="81" spans="1:8" s="5" customFormat="1" ht="40.5" customHeight="1" x14ac:dyDescent="0.2">
      <c r="A81" s="4"/>
      <c r="B81" s="61" t="s">
        <v>17</v>
      </c>
      <c r="C81" s="61"/>
      <c r="D81" s="61"/>
      <c r="E81" s="61"/>
      <c r="F81" s="61"/>
      <c r="G81" s="61"/>
      <c r="H81" s="12"/>
    </row>
    <row r="82" spans="1:8" s="5" customFormat="1" ht="12" x14ac:dyDescent="0.2">
      <c r="A82" s="4"/>
      <c r="B82" s="60"/>
      <c r="C82" s="60"/>
      <c r="D82" s="60"/>
      <c r="E82" s="60"/>
      <c r="F82" s="60"/>
      <c r="G82" s="60"/>
      <c r="H82" s="12"/>
    </row>
    <row r="83" spans="1:8" s="5" customFormat="1" ht="40.5" customHeight="1" x14ac:dyDescent="0.2">
      <c r="A83" s="4"/>
      <c r="B83" s="62"/>
      <c r="C83" s="63"/>
      <c r="D83" s="63"/>
      <c r="E83" s="64"/>
      <c r="F83" s="17"/>
      <c r="G83" s="17"/>
      <c r="H83" s="18"/>
    </row>
    <row r="84" spans="1:8" s="5" customFormat="1" ht="15" customHeight="1" x14ac:dyDescent="0.2">
      <c r="A84" s="4"/>
      <c r="B84" s="65" t="s">
        <v>18</v>
      </c>
      <c r="C84" s="65"/>
      <c r="D84" s="65"/>
      <c r="E84" s="65"/>
      <c r="H84" s="18"/>
    </row>
    <row r="85" spans="1:8" x14ac:dyDescent="0.25">
      <c r="B85" s="19"/>
      <c r="C85" s="19"/>
      <c r="D85" s="19"/>
      <c r="E85" s="19"/>
      <c r="F85" s="19"/>
      <c r="G85" s="19"/>
      <c r="H85" s="19"/>
    </row>
    <row r="86" spans="1:8" x14ac:dyDescent="0.25">
      <c r="B86" s="19"/>
      <c r="C86" s="19"/>
      <c r="D86" s="19"/>
      <c r="E86" s="19"/>
      <c r="F86" s="19"/>
      <c r="G86" s="19"/>
      <c r="H86" s="19"/>
    </row>
    <row r="87" spans="1:8" x14ac:dyDescent="0.25">
      <c r="B87" s="19"/>
      <c r="C87" s="19"/>
      <c r="G87" s="19"/>
      <c r="H87" s="19"/>
    </row>
    <row r="88" spans="1:8" x14ac:dyDescent="0.25">
      <c r="B88" s="19"/>
      <c r="C88" s="19"/>
      <c r="D88" s="19"/>
      <c r="E88" s="19"/>
      <c r="F88" s="19"/>
      <c r="G88" s="19"/>
      <c r="H88" s="19"/>
    </row>
    <row r="89" spans="1:8" x14ac:dyDescent="0.25">
      <c r="B89" s="19"/>
      <c r="C89" s="19"/>
      <c r="D89" s="19"/>
      <c r="E89" s="19"/>
      <c r="F89" s="19"/>
      <c r="G89" s="19"/>
      <c r="H89" s="19"/>
    </row>
  </sheetData>
  <sheetProtection algorithmName="SHA-512" hashValue="X2/pd4KjdHT+O1f2CMoHx17+9hXrwp0ILrGvLWrqOc8vcZxbQcsJgEpGs9vJRrvwI7ChsQO8j33zn5lhi74hPw==" saltValue="Z+rbwhf1G8QVJspnadI6fA==" spinCount="100000" sheet="1" objects="1" scenarios="1"/>
  <mergeCells count="15">
    <mergeCell ref="B82:G82"/>
    <mergeCell ref="B81:G81"/>
    <mergeCell ref="B83:E83"/>
    <mergeCell ref="B84:E84"/>
    <mergeCell ref="B1:G1"/>
    <mergeCell ref="B7:G7"/>
    <mergeCell ref="B2:G2"/>
    <mergeCell ref="A78:F78"/>
    <mergeCell ref="B5:G5"/>
    <mergeCell ref="C9:C10"/>
    <mergeCell ref="A9:A10"/>
    <mergeCell ref="B9:B10"/>
    <mergeCell ref="E9:E10"/>
    <mergeCell ref="B3:D3"/>
    <mergeCell ref="B4:D4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1a do WZ</vt:lpstr>
      <vt:lpstr>'Załącznik nr 1a do WZ'!Obszar_wydruku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Michalska Marta</dc:creator>
  <cp:lastModifiedBy>Stachowiak Marek</cp:lastModifiedBy>
  <cp:lastPrinted>2024-11-12T10:38:58Z</cp:lastPrinted>
  <dcterms:created xsi:type="dcterms:W3CDTF">2019-07-10T11:47:49Z</dcterms:created>
  <dcterms:modified xsi:type="dcterms:W3CDTF">2024-11-12T11:56:08Z</dcterms:modified>
</cp:coreProperties>
</file>